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ortail open data transport\SRTJ\final\"/>
    </mc:Choice>
  </mc:AlternateContent>
  <bookViews>
    <workbookView xWindow="0" yWindow="0" windowWidth="20400" windowHeight="76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C14" i="1"/>
  <c r="C13" i="1"/>
  <c r="C6" i="1"/>
  <c r="C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C4" i="1"/>
  <c r="C2" i="1"/>
</calcChain>
</file>

<file path=xl/sharedStrings.xml><?xml version="1.0" encoding="utf-8"?>
<sst xmlns="http://schemas.openxmlformats.org/spreadsheetml/2006/main" count="9" uniqueCount="9">
  <si>
    <t>Date</t>
  </si>
  <si>
    <t>Nombre_voyageurs_urbain_suburbain</t>
  </si>
  <si>
    <t>Nombre_voyageurs_interurbain</t>
  </si>
  <si>
    <t>Nombre_voyageurs_trafic_scolaire</t>
  </si>
  <si>
    <t>0,492</t>
  </si>
  <si>
    <t>8,951</t>
  </si>
  <si>
    <t>8,780</t>
  </si>
  <si>
    <t>0,571</t>
  </si>
  <si>
    <t>8,320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</si>
</sst>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B20" sqref="B20"/>
    </sheetView>
  </sheetViews>
  <sheetFormatPr baseColWidth="10" defaultRowHeight="15" x14ac:dyDescent="0.25"/>
  <cols>
    <col min="1" max="1" width="5.140625" bestFit="1" customWidth="1"/>
    <col min="2" max="2" width="35.42578125" bestFit="1" customWidth="1"/>
    <col min="3" max="3" width="29.7109375" bestFit="1" customWidth="1"/>
    <col min="4" max="4" width="32.28515625" bestFit="1" customWidth="1"/>
  </cols>
  <sheetData>
    <row r="1" spans="1:4" x14ac:dyDescent="0.25">
      <c r="A1" s="1" t="s">
        <v>0</v>
      </c>
      <c r="B1" s="1" t="s">
        <v>1</v>
      </c>
      <c r="C1" s="2" t="s">
        <v>2</v>
      </c>
      <c r="D1" s="2" t="s">
        <v>3</v>
      </c>
    </row>
    <row r="2" spans="1:4" x14ac:dyDescent="0.25">
      <c r="A2" s="3">
        <v>2000</v>
      </c>
      <c r="B2" s="3">
        <v>1.587</v>
      </c>
      <c r="C2" s="3">
        <f>0.527+0.003</f>
        <v>0.53</v>
      </c>
      <c r="D2" s="3">
        <v>6.5510000000000002</v>
      </c>
    </row>
    <row r="3" spans="1:4" x14ac:dyDescent="0.25">
      <c r="A3" s="3">
        <v>2001</v>
      </c>
      <c r="B3" s="3">
        <v>1.6720000000000002</v>
      </c>
      <c r="C3" s="3">
        <v>0.54</v>
      </c>
      <c r="D3" s="3">
        <v>7.2290000000000001</v>
      </c>
    </row>
    <row r="4" spans="1:4" x14ac:dyDescent="0.25">
      <c r="A4" s="3">
        <v>2002</v>
      </c>
      <c r="B4" s="3">
        <v>1.5030000000000001</v>
      </c>
      <c r="C4" s="3">
        <f>0.476</f>
        <v>0.47599999999999998</v>
      </c>
      <c r="D4" s="4">
        <v>8.1679999999999993</v>
      </c>
    </row>
    <row r="5" spans="1:4" x14ac:dyDescent="0.25">
      <c r="A5" s="3">
        <f t="shared" ref="A5:A19" si="0">A4+1</f>
        <v>2003</v>
      </c>
      <c r="B5" s="3">
        <v>1.4279999999999999</v>
      </c>
      <c r="C5" s="3">
        <f>0.491</f>
        <v>0.49099999999999999</v>
      </c>
      <c r="D5" s="3">
        <v>8.468</v>
      </c>
    </row>
    <row r="6" spans="1:4" x14ac:dyDescent="0.25">
      <c r="A6" s="3">
        <f t="shared" si="0"/>
        <v>2004</v>
      </c>
      <c r="B6" s="3">
        <v>1.52</v>
      </c>
      <c r="C6" s="3">
        <f>0.496</f>
        <v>0.496</v>
      </c>
      <c r="D6" s="3">
        <v>8.891</v>
      </c>
    </row>
    <row r="7" spans="1:4" x14ac:dyDescent="0.25">
      <c r="A7" s="3">
        <f t="shared" si="0"/>
        <v>2005</v>
      </c>
      <c r="B7" s="3">
        <v>1.488</v>
      </c>
      <c r="C7" s="4" t="s">
        <v>4</v>
      </c>
      <c r="D7" s="3">
        <v>8.2880000000000003</v>
      </c>
    </row>
    <row r="8" spans="1:4" x14ac:dyDescent="0.25">
      <c r="A8" s="3">
        <f t="shared" si="0"/>
        <v>2006</v>
      </c>
      <c r="B8" s="3">
        <v>1.7730000000000001</v>
      </c>
      <c r="C8" s="3">
        <v>0.54500000000000004</v>
      </c>
      <c r="D8" s="3" t="s">
        <v>5</v>
      </c>
    </row>
    <row r="9" spans="1:4" x14ac:dyDescent="0.25">
      <c r="A9" s="3">
        <f t="shared" si="0"/>
        <v>2007</v>
      </c>
      <c r="B9" s="3">
        <v>1.839</v>
      </c>
      <c r="C9" s="3">
        <v>0.56399999999999995</v>
      </c>
      <c r="D9" s="3" t="s">
        <v>6</v>
      </c>
    </row>
    <row r="10" spans="1:4" x14ac:dyDescent="0.25">
      <c r="A10" s="3">
        <f t="shared" si="0"/>
        <v>2008</v>
      </c>
      <c r="B10" s="3">
        <v>1.6859999999999999</v>
      </c>
      <c r="C10" s="4" t="s">
        <v>7</v>
      </c>
      <c r="D10" s="4">
        <v>8.6039999999999992</v>
      </c>
    </row>
    <row r="11" spans="1:4" x14ac:dyDescent="0.25">
      <c r="A11" s="3">
        <f t="shared" si="0"/>
        <v>2009</v>
      </c>
      <c r="B11" s="3">
        <v>1.9020000000000001</v>
      </c>
      <c r="C11" s="3">
        <v>0.57699999999999996</v>
      </c>
      <c r="D11" s="3" t="s">
        <v>8</v>
      </c>
    </row>
    <row r="12" spans="1:4" x14ac:dyDescent="0.25">
      <c r="A12" s="3">
        <f t="shared" si="0"/>
        <v>2010</v>
      </c>
      <c r="B12" s="3">
        <v>1.333</v>
      </c>
      <c r="C12" s="3">
        <v>0.52500000000000002</v>
      </c>
      <c r="D12" s="3">
        <v>8.3979999999999997</v>
      </c>
    </row>
    <row r="13" spans="1:4" x14ac:dyDescent="0.25">
      <c r="A13" s="3">
        <f t="shared" si="0"/>
        <v>2011</v>
      </c>
      <c r="B13" s="3">
        <v>1.212</v>
      </c>
      <c r="C13" s="3">
        <f>0.461+0.036+0.001</f>
        <v>0.498</v>
      </c>
      <c r="D13" s="3">
        <v>7.2770000000000001</v>
      </c>
    </row>
    <row r="14" spans="1:4" x14ac:dyDescent="0.25">
      <c r="A14" s="3">
        <f t="shared" si="0"/>
        <v>2012</v>
      </c>
      <c r="B14" s="3">
        <v>1.524</v>
      </c>
      <c r="C14" s="3">
        <f>0.631+0.202+0.006</f>
        <v>0.83899999999999997</v>
      </c>
      <c r="D14" s="3">
        <v>6.9610000000000003</v>
      </c>
    </row>
    <row r="15" spans="1:4" x14ac:dyDescent="0.25">
      <c r="A15" s="3">
        <f t="shared" si="0"/>
        <v>2013</v>
      </c>
      <c r="B15" s="3">
        <v>1.65</v>
      </c>
      <c r="C15" s="3">
        <f>0.714+0.252+0.008</f>
        <v>0.97399999999999998</v>
      </c>
      <c r="D15" s="3">
        <v>7.0380000000000003</v>
      </c>
    </row>
    <row r="16" spans="1:4" x14ac:dyDescent="0.25">
      <c r="A16" s="3">
        <f t="shared" si="0"/>
        <v>2014</v>
      </c>
      <c r="B16" s="3">
        <v>2.036</v>
      </c>
      <c r="C16" s="3">
        <f>0.784+0.253+0.008</f>
        <v>1.0449999999999999</v>
      </c>
      <c r="D16" s="4">
        <v>7.0030000000000001</v>
      </c>
    </row>
    <row r="17" spans="1:4" x14ac:dyDescent="0.25">
      <c r="A17" s="3">
        <f t="shared" si="0"/>
        <v>2015</v>
      </c>
      <c r="B17" s="3">
        <v>2.3169999999999997</v>
      </c>
      <c r="C17" s="3">
        <f>0.732+0.285+0.008</f>
        <v>1.0249999999999999</v>
      </c>
      <c r="D17" s="3">
        <v>6.7619999999999996</v>
      </c>
    </row>
    <row r="18" spans="1:4" x14ac:dyDescent="0.25">
      <c r="A18" s="3">
        <f t="shared" si="0"/>
        <v>2016</v>
      </c>
      <c r="B18" s="3">
        <v>2.399</v>
      </c>
      <c r="C18" s="3">
        <f>0.738+0.266+0.009</f>
        <v>1.0129999999999999</v>
      </c>
      <c r="D18" s="3">
        <v>6.694</v>
      </c>
    </row>
    <row r="19" spans="1:4" x14ac:dyDescent="0.25">
      <c r="A19" s="3">
        <f t="shared" si="0"/>
        <v>2017</v>
      </c>
      <c r="B19" s="3">
        <v>2.7320000000000002</v>
      </c>
      <c r="C19" s="3">
        <f>0.716+0.158+0.009</f>
        <v>0.88300000000000001</v>
      </c>
      <c r="D19" s="3">
        <v>6.56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Ali Ben Hamouda</cp:lastModifiedBy>
  <dcterms:created xsi:type="dcterms:W3CDTF">2018-07-19T16:48:46Z</dcterms:created>
  <dcterms:modified xsi:type="dcterms:W3CDTF">2018-07-23T08:45:17Z</dcterms:modified>
</cp:coreProperties>
</file>